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41 КР ограждения ГВС\КД СКС-2841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 iterateDelta="1E-4"/>
</workbook>
</file>

<file path=xl/calcChain.xml><?xml version="1.0" encoding="utf-8"?>
<calcChain xmlns="http://schemas.openxmlformats.org/spreadsheetml/2006/main">
  <c r="X11" i="4" l="1"/>
  <c r="X12" i="4" s="1"/>
  <c r="V11" i="4"/>
  <c r="V12" i="4" s="1"/>
  <c r="N11" i="4"/>
  <c r="N12" i="4" l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<sst xmlns="http://schemas.openxmlformats.org/spreadsheetml/2006/main" count="53" uniqueCount="51">
  <si>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</si>
  <si>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</si>
  <si>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</si>
  <si>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</si>
  <si>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</si>
  <si>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</si>
  <si>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</si>
  <si>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</si>
  <si>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</si>
  <si>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</si>
  <si>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</si>
  <si>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</si>
  <si>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</si>
  <si>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</si>
  <si>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</si>
  <si>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</si>
  <si>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</si>
  <si>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</si>
  <si>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</si>
  <si>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</si>
  <si>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</si>
  <si>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</si>
  <si>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</si>
  <si>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</si>
  <si>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</si>
  <si>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</si>
  <si>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</si>
  <si>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</si>
  <si>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</si>
  <si>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</si>
  <si>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</si>
  <si>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</si>
  <si>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</si>
  <si>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</si>
  <si>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</si>
  <si>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</si>
  <si>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</si>
  <si>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</si>
  <si>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</si>
  <si>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</si>
  <si>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</si>
  <si>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</si>
  <si>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</si>
  <si>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</si>
  <si>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</si>
  <si>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с даты подписания договора</t>
  </si>
  <si>
    <t>Приложение 1.2 Техническое задание, Смета, Дефектная ведомость</t>
  </si>
  <si>
    <t>СКС-2841</t>
  </si>
  <si>
    <t>СМР объекта:  «Капитальный ремонт ограждения ГВС, ул. Ульяновская, д. 2/4»</t>
  </si>
  <si>
    <t>г. Самара, Ленинский район, Ульяновская, д. 2/4</t>
  </si>
  <si>
    <t>не более 30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</si>
</sst>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7" fillId="0" borderId="0"/>
    <xf numFmtId="0" fontId="10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1" fillId="2" borderId="0" xfId="0" applyNumberFormat="1" applyFont="1" applyFill="1" applyBorder="1" applyAlignment="1" applyProtection="1">
      <alignment horizontal="right" vertical="center" wrapText="1"/>
    </xf>
    <xf numFmtId="164" fontId="6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left" vertical="top"/>
    </xf>
    <xf numFmtId="0" fontId="14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14" fontId="15" fillId="0" borderId="1" xfId="0" applyNumberFormat="1" applyFont="1" applyFill="1" applyBorder="1" applyAlignment="1" applyProtection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4" fontId="16" fillId="2" borderId="1" xfId="0" applyNumberFormat="1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4" fontId="16" fillId="0" borderId="1" xfId="0" applyNumberFormat="1" applyFont="1" applyFill="1" applyBorder="1" applyAlignment="1" applyProtection="1">
      <alignment horizontal="center" vertical="center" wrapText="1"/>
    </xf>
    <xf numFmtId="4" fontId="16" fillId="2" borderId="1" xfId="0" applyNumberFormat="1" applyFont="1" applyFill="1" applyBorder="1" applyAlignment="1" applyProtection="1"/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5" fillId="2" borderId="1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9" fillId="0" borderId="1" xfId="0" applyNumberFormat="1" applyFont="1" applyFill="1" applyBorder="1" applyAlignment="1" applyProtection="1">
      <alignment vertical="center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5" fillId="0" borderId="7" xfId="0" applyNumberFormat="1" applyFont="1" applyFill="1" applyBorder="1" applyAlignment="1" applyProtection="1">
      <alignment horizontal="left" vertical="center" wrapText="1"/>
    </xf>
    <xf numFmtId="0" fontId="15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18" fillId="2" borderId="1" xfId="0" applyNumberFormat="1" applyFont="1" applyFill="1" applyBorder="1" applyAlignment="1" applyProtection="1">
      <alignment horizontal="center" vertical="center"/>
    </xf>
    <xf numFmtId="0" fontId="16" fillId="2" borderId="7" xfId="0" applyNumberFormat="1" applyFont="1" applyFill="1" applyBorder="1" applyAlignment="1" applyProtection="1">
      <alignment horizontal="right" vertical="center" wrapText="1"/>
    </xf>
    <xf numFmtId="0" fontId="16" fillId="2" borderId="4" xfId="0" applyNumberFormat="1" applyFont="1" applyFill="1" applyBorder="1" applyAlignment="1" applyProtection="1">
      <alignment horizontal="right" vertical="center" wrapText="1"/>
    </xf>
    <xf numFmtId="0" fontId="12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70" zoomScaleNormal="86" zoomScaleSheetLayoutView="70" workbookViewId="0">
      <selection activeCell="J5" sqref="J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9.7109375" customWidth="1"/>
    <col min="4" max="4" width="9.85546875" customWidth="1"/>
    <col min="5" max="5" width="22" style="1" customWidth="1"/>
    <col min="6" max="6" width="17.85546875" style="1" customWidth="1"/>
    <col min="7" max="7" width="15.42578125" style="1" customWidth="1"/>
    <col min="8" max="8" width="15" customWidth="1"/>
    <col min="9" max="9" width="9.42578125" style="1" customWidth="1"/>
    <col min="10" max="10" width="12" customWidth="1"/>
    <col min="11" max="11" width="13.42578125" customWidth="1"/>
    <col min="12" max="12" width="15.28515625" customWidth="1"/>
    <col min="13" max="14" width="15.85546875" customWidth="1"/>
    <col min="15" max="15" width="14.42578125" customWidth="1"/>
    <col min="16" max="16" width="15.855468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4" t="s">
        <v>47</v>
      </c>
      <c r="E5" s="44"/>
      <c r="F5" s="44"/>
      <c r="G5" s="44"/>
      <c r="H5" s="44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5" t="s">
        <v>11</v>
      </c>
      <c r="E6" s="45"/>
      <c r="F6" s="45"/>
      <c r="G6" s="45"/>
      <c r="H6" s="45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5" t="s">
        <v>11</v>
      </c>
      <c r="E7" s="45"/>
      <c r="F7" s="45"/>
      <c r="G7" s="45"/>
      <c r="H7" s="45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1" t="s">
        <v>12</v>
      </c>
      <c r="L9" s="52"/>
      <c r="M9" s="53" t="s">
        <v>29</v>
      </c>
      <c r="N9" s="53" t="s">
        <v>30</v>
      </c>
      <c r="O9" s="55" t="s">
        <v>35</v>
      </c>
      <c r="P9" s="55"/>
      <c r="Q9" s="55"/>
      <c r="R9" s="55"/>
      <c r="S9" s="55"/>
      <c r="T9" s="55"/>
      <c r="U9" s="55"/>
      <c r="V9" s="55"/>
      <c r="W9" s="55"/>
      <c r="X9" s="55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44</v>
      </c>
      <c r="I10" s="17" t="s">
        <v>3</v>
      </c>
      <c r="J10" s="17" t="s">
        <v>18</v>
      </c>
      <c r="K10" s="17" t="s">
        <v>19</v>
      </c>
      <c r="L10" s="17" t="s">
        <v>20</v>
      </c>
      <c r="M10" s="54"/>
      <c r="N10" s="54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41</v>
      </c>
      <c r="V10" s="3" t="s">
        <v>40</v>
      </c>
      <c r="W10" s="3" t="s">
        <v>26</v>
      </c>
      <c r="X10" s="3" t="s">
        <v>27</v>
      </c>
    </row>
    <row r="11" spans="1:24" ht="183" customHeight="1" x14ac:dyDescent="0.2">
      <c r="A11" s="31">
        <v>1</v>
      </c>
      <c r="B11" s="41">
        <v>1</v>
      </c>
      <c r="C11" s="37" t="s">
        <v>42</v>
      </c>
      <c r="D11" s="37" t="s">
        <v>42</v>
      </c>
      <c r="E11" s="30" t="s">
        <v>48</v>
      </c>
      <c r="F11" s="30" t="s">
        <v>46</v>
      </c>
      <c r="G11" s="30" t="s">
        <v>37</v>
      </c>
      <c r="H11" s="31" t="s">
        <v>49</v>
      </c>
      <c r="I11" s="31" t="s">
        <v>38</v>
      </c>
      <c r="J11" s="31">
        <v>1</v>
      </c>
      <c r="K11" s="32" t="s">
        <v>45</v>
      </c>
      <c r="L11" s="32" t="s">
        <v>50</v>
      </c>
      <c r="M11" s="33">
        <v>1162762.1499999999</v>
      </c>
      <c r="N11" s="33">
        <f t="shared" ref="N11" si="0">M11*J11</f>
        <v>1162762.1499999999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" si="1">W11*J11</f>
        <v>0</v>
      </c>
    </row>
    <row r="12" spans="1:24" ht="20.25" customHeight="1" x14ac:dyDescent="0.25">
      <c r="A12" s="50" t="s">
        <v>21</v>
      </c>
      <c r="B12" s="50"/>
      <c r="C12" s="50"/>
      <c r="D12" s="50"/>
      <c r="E12" s="50"/>
      <c r="F12" s="50"/>
      <c r="G12" s="50"/>
      <c r="H12" s="39"/>
      <c r="I12" s="39"/>
      <c r="J12" s="39"/>
      <c r="K12" s="39"/>
      <c r="L12" s="39"/>
      <c r="M12" s="39"/>
      <c r="N12" s="39">
        <f>SUM(N11:N11)</f>
        <v>1162762.1499999999</v>
      </c>
      <c r="O12" s="56"/>
      <c r="P12" s="56"/>
      <c r="Q12" s="56"/>
      <c r="R12" s="56"/>
      <c r="S12" s="56"/>
      <c r="T12" s="56"/>
      <c r="U12" s="57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8" t="s">
        <v>28</v>
      </c>
      <c r="B14" s="59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6" t="s">
        <v>31</v>
      </c>
      <c r="B16" s="47"/>
      <c r="C16" s="48"/>
      <c r="D16" s="49" t="s">
        <v>39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3"/>
      <c r="D19" s="43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2023-05-23T05:53:52Z</cp:lastPrinted>
  <dcterms:created xsi:type="dcterms:W3CDTF">2013-09-25T03:40:45Z</dcterms:created>
  <dcterms:modified xsi:type="dcterms:W3CDTF">2023-07-24T12:22:58Z</dcterms:modified>
</cp:coreProperties>
</file>